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02\Member's\《技術総務課》\令和3年度\★製造中核人材育成セミナー\"/>
    </mc:Choice>
  </mc:AlternateContent>
  <xr:revisionPtr revIDLastSave="0" documentId="13_ncr:1_{C9E50FE4-7A0F-4EAE-81FD-FDFA6FD52D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総合" sheetId="4" r:id="rId1"/>
  </sheets>
  <definedNames>
    <definedName name="_xlnm.Print_Area" localSheetId="0">総合!$A$1:$M$48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4" l="1"/>
  <c r="K47" i="4"/>
  <c r="J47" i="4"/>
  <c r="I47" i="4"/>
  <c r="H47" i="4"/>
  <c r="G47" i="4"/>
  <c r="F47" i="4"/>
  <c r="L28" i="4"/>
  <c r="L48" i="4" s="1"/>
  <c r="K28" i="4"/>
  <c r="K48" i="4" s="1"/>
  <c r="J28" i="4"/>
  <c r="J48" i="4" s="1"/>
  <c r="I28" i="4"/>
  <c r="I48" i="4" s="1"/>
  <c r="H28" i="4"/>
  <c r="H48" i="4" s="1"/>
  <c r="G28" i="4"/>
  <c r="G48" i="4" s="1"/>
  <c r="F28" i="4"/>
  <c r="F48" i="4" s="1"/>
</calcChain>
</file>

<file path=xl/sharedStrings.xml><?xml version="1.0" encoding="utf-8"?>
<sst xmlns="http://schemas.openxmlformats.org/spreadsheetml/2006/main" count="285" uniqueCount="63">
  <si>
    <t>個別技術研修</t>
    <rPh sb="0" eb="2">
      <t>コベツ</t>
    </rPh>
    <rPh sb="2" eb="4">
      <t>ギジュツ</t>
    </rPh>
    <rPh sb="4" eb="6">
      <t>ケンシュウ</t>
    </rPh>
    <phoneticPr fontId="2"/>
  </si>
  <si>
    <t>現場で行うノイズ対策の基礎セミナー</t>
    <rPh sb="0" eb="2">
      <t>ゲンバ</t>
    </rPh>
    <rPh sb="3" eb="4">
      <t>オコナ</t>
    </rPh>
    <rPh sb="8" eb="10">
      <t>タイサク</t>
    </rPh>
    <rPh sb="11" eb="13">
      <t>キソ</t>
    </rPh>
    <phoneticPr fontId="2"/>
  </si>
  <si>
    <t>ピペット分注／天秤秤量の基礎セミナー</t>
    <rPh sb="4" eb="6">
      <t>ブンチュウ</t>
    </rPh>
    <rPh sb="7" eb="9">
      <t>テンビン</t>
    </rPh>
    <rPh sb="9" eb="11">
      <t>ヒョウリョウ</t>
    </rPh>
    <rPh sb="12" eb="14">
      <t>キソ</t>
    </rPh>
    <phoneticPr fontId="2"/>
  </si>
  <si>
    <t>正しい計測のための基礎講座・オシロスコープ編</t>
    <rPh sb="0" eb="1">
      <t>タダ</t>
    </rPh>
    <rPh sb="3" eb="5">
      <t>ケイソク</t>
    </rPh>
    <rPh sb="9" eb="11">
      <t>キソ</t>
    </rPh>
    <rPh sb="11" eb="13">
      <t>コウザ</t>
    </rPh>
    <rPh sb="21" eb="22">
      <t>ヘン</t>
    </rPh>
    <phoneticPr fontId="2"/>
  </si>
  <si>
    <t>測定器取扱いの基礎と定期検査</t>
    <rPh sb="0" eb="2">
      <t>ソクテイ</t>
    </rPh>
    <rPh sb="2" eb="3">
      <t>キ</t>
    </rPh>
    <rPh sb="3" eb="4">
      <t>ト</t>
    </rPh>
    <rPh sb="4" eb="5">
      <t>アツカ</t>
    </rPh>
    <rPh sb="7" eb="9">
      <t>キソ</t>
    </rPh>
    <rPh sb="10" eb="12">
      <t>テイキ</t>
    </rPh>
    <rPh sb="12" eb="14">
      <t>ケンサ</t>
    </rPh>
    <phoneticPr fontId="2"/>
  </si>
  <si>
    <t>色の評価・定量化の基礎セミナー</t>
    <rPh sb="0" eb="1">
      <t>イロ</t>
    </rPh>
    <rPh sb="2" eb="4">
      <t>ヒョウカ</t>
    </rPh>
    <rPh sb="5" eb="7">
      <t>テイリョウ</t>
    </rPh>
    <rPh sb="7" eb="8">
      <t>カ</t>
    </rPh>
    <rPh sb="9" eb="11">
      <t>キソ</t>
    </rPh>
    <phoneticPr fontId="2"/>
  </si>
  <si>
    <t>CAD/CAE操作体験セミナー①</t>
    <rPh sb="7" eb="9">
      <t>ソウサ</t>
    </rPh>
    <rPh sb="9" eb="11">
      <t>タイケン</t>
    </rPh>
    <phoneticPr fontId="2"/>
  </si>
  <si>
    <t>CAD/CAE操作体験セミナー②</t>
    <rPh sb="7" eb="9">
      <t>ソウサ</t>
    </rPh>
    <rPh sb="9" eb="11">
      <t>タイケン</t>
    </rPh>
    <phoneticPr fontId="2"/>
  </si>
  <si>
    <t>走査型顕微鏡（SEM）基礎セミナー</t>
    <rPh sb="0" eb="3">
      <t>ソウサガタ</t>
    </rPh>
    <rPh sb="3" eb="6">
      <t>ケンビキョウ</t>
    </rPh>
    <rPh sb="11" eb="13">
      <t>キソ</t>
    </rPh>
    <phoneticPr fontId="2"/>
  </si>
  <si>
    <t>ロボット導入セミナー</t>
    <rPh sb="4" eb="6">
      <t>ドウニュウ</t>
    </rPh>
    <phoneticPr fontId="2"/>
  </si>
  <si>
    <t>熱分析の基礎セミナー</t>
    <rPh sb="0" eb="1">
      <t>ネツ</t>
    </rPh>
    <rPh sb="1" eb="3">
      <t>ブンセキ</t>
    </rPh>
    <rPh sb="4" eb="6">
      <t>キソ</t>
    </rPh>
    <phoneticPr fontId="2"/>
  </si>
  <si>
    <t>有機物分析セミナー</t>
    <rPh sb="0" eb="3">
      <t>ユウキブツ</t>
    </rPh>
    <rPh sb="3" eb="5">
      <t>ブンセキ</t>
    </rPh>
    <phoneticPr fontId="2"/>
  </si>
  <si>
    <t>正しい熱処理を発注するための基礎セミナー</t>
    <rPh sb="0" eb="1">
      <t>タダ</t>
    </rPh>
    <rPh sb="3" eb="6">
      <t>ネツショリ</t>
    </rPh>
    <rPh sb="7" eb="9">
      <t>ハッチュウ</t>
    </rPh>
    <rPh sb="14" eb="16">
      <t>キソ</t>
    </rPh>
    <phoneticPr fontId="2"/>
  </si>
  <si>
    <t>実装不良の原因と対策セミナー</t>
    <rPh sb="0" eb="2">
      <t>ジッソウ</t>
    </rPh>
    <rPh sb="2" eb="4">
      <t>フリョウ</t>
    </rPh>
    <rPh sb="5" eb="7">
      <t>ゲンイン</t>
    </rPh>
    <rPh sb="8" eb="10">
      <t>タイサク</t>
    </rPh>
    <phoneticPr fontId="2"/>
  </si>
  <si>
    <t>バウンダリスキャンテストの基礎セミナー</t>
    <rPh sb="13" eb="15">
      <t>キソ</t>
    </rPh>
    <phoneticPr fontId="2"/>
  </si>
  <si>
    <t>破断トラブルの解決セミナー</t>
    <rPh sb="0" eb="2">
      <t>ハダン</t>
    </rPh>
    <rPh sb="7" eb="9">
      <t>カイケツ</t>
    </rPh>
    <phoneticPr fontId="2"/>
  </si>
  <si>
    <t>顕微鏡観察の基礎と体験セミナー</t>
    <rPh sb="0" eb="3">
      <t>ケンビキョウ</t>
    </rPh>
    <rPh sb="3" eb="5">
      <t>カンサツ</t>
    </rPh>
    <rPh sb="6" eb="8">
      <t>キソ</t>
    </rPh>
    <rPh sb="9" eb="11">
      <t>タイケン</t>
    </rPh>
    <phoneticPr fontId="2"/>
  </si>
  <si>
    <t>一般研修</t>
    <rPh sb="0" eb="2">
      <t>イッパン</t>
    </rPh>
    <rPh sb="2" eb="4">
      <t>ケンシュウ</t>
    </rPh>
    <phoneticPr fontId="2"/>
  </si>
  <si>
    <t>ISO基礎セミナー（9001）</t>
    <rPh sb="3" eb="5">
      <t>キソ</t>
    </rPh>
    <phoneticPr fontId="2"/>
  </si>
  <si>
    <t>ISO基礎セミナー（14001）</t>
    <rPh sb="3" eb="5">
      <t>キソ</t>
    </rPh>
    <phoneticPr fontId="2"/>
  </si>
  <si>
    <t>ISO9001内部監査員養成セミナー①</t>
    <rPh sb="7" eb="9">
      <t>ナイブ</t>
    </rPh>
    <rPh sb="9" eb="11">
      <t>カンサ</t>
    </rPh>
    <rPh sb="11" eb="12">
      <t>イン</t>
    </rPh>
    <rPh sb="12" eb="14">
      <t>ヨウセイ</t>
    </rPh>
    <phoneticPr fontId="2"/>
  </si>
  <si>
    <t>ISO9001内部監査員養成セミナー②</t>
    <rPh sb="7" eb="9">
      <t>ナイブ</t>
    </rPh>
    <rPh sb="9" eb="11">
      <t>カンサ</t>
    </rPh>
    <rPh sb="11" eb="12">
      <t>イン</t>
    </rPh>
    <rPh sb="12" eb="14">
      <t>ヨウセイ</t>
    </rPh>
    <phoneticPr fontId="2"/>
  </si>
  <si>
    <t>ISO9001内部監査員養成セミナー③</t>
    <rPh sb="7" eb="9">
      <t>ナイブ</t>
    </rPh>
    <rPh sb="9" eb="11">
      <t>カンサ</t>
    </rPh>
    <rPh sb="11" eb="12">
      <t>イン</t>
    </rPh>
    <rPh sb="12" eb="14">
      <t>ヨウセイ</t>
    </rPh>
    <phoneticPr fontId="2"/>
  </si>
  <si>
    <t>ISO9001内部監査員養成セミナー④</t>
    <rPh sb="7" eb="9">
      <t>ナイブ</t>
    </rPh>
    <rPh sb="9" eb="11">
      <t>カンサ</t>
    </rPh>
    <rPh sb="11" eb="12">
      <t>イン</t>
    </rPh>
    <rPh sb="12" eb="14">
      <t>ヨウセイ</t>
    </rPh>
    <phoneticPr fontId="2"/>
  </si>
  <si>
    <t>ISO14001内部監査員養成セミナー①</t>
    <rPh sb="8" eb="10">
      <t>ナイブ</t>
    </rPh>
    <rPh sb="10" eb="12">
      <t>カンサ</t>
    </rPh>
    <rPh sb="12" eb="13">
      <t>イン</t>
    </rPh>
    <rPh sb="13" eb="15">
      <t>ヨウセイ</t>
    </rPh>
    <phoneticPr fontId="2"/>
  </si>
  <si>
    <t>ISO14001内部監査員養成セミナー②</t>
    <rPh sb="8" eb="10">
      <t>ナイブ</t>
    </rPh>
    <rPh sb="10" eb="12">
      <t>カンサ</t>
    </rPh>
    <rPh sb="12" eb="13">
      <t>イン</t>
    </rPh>
    <rPh sb="13" eb="15">
      <t>ヨウセイ</t>
    </rPh>
    <phoneticPr fontId="2"/>
  </si>
  <si>
    <t>ISO14001内部監査員養成セミナー③</t>
    <rPh sb="8" eb="10">
      <t>ナイブ</t>
    </rPh>
    <rPh sb="10" eb="12">
      <t>カンサ</t>
    </rPh>
    <rPh sb="12" eb="13">
      <t>イン</t>
    </rPh>
    <rPh sb="13" eb="15">
      <t>ヨウセイ</t>
    </rPh>
    <phoneticPr fontId="2"/>
  </si>
  <si>
    <t>製品含有物質管理の基礎セミナー</t>
    <rPh sb="0" eb="2">
      <t>セイヒン</t>
    </rPh>
    <rPh sb="2" eb="4">
      <t>ガンユウ</t>
    </rPh>
    <rPh sb="4" eb="6">
      <t>ブッシツ</t>
    </rPh>
    <rPh sb="6" eb="8">
      <t>カンリ</t>
    </rPh>
    <rPh sb="9" eb="11">
      <t>キソ</t>
    </rPh>
    <phoneticPr fontId="2"/>
  </si>
  <si>
    <t>一日丸ごと化学物質管理・法規制セミナー</t>
    <rPh sb="0" eb="2">
      <t>イチニチ</t>
    </rPh>
    <rPh sb="2" eb="3">
      <t>マル</t>
    </rPh>
    <rPh sb="5" eb="7">
      <t>カガク</t>
    </rPh>
    <rPh sb="7" eb="9">
      <t>ブッシツ</t>
    </rPh>
    <rPh sb="9" eb="11">
      <t>カンリ</t>
    </rPh>
    <rPh sb="12" eb="15">
      <t>ホウキセイ</t>
    </rPh>
    <phoneticPr fontId="2"/>
  </si>
  <si>
    <t>なぜなぜ分析演習セミナー①</t>
    <rPh sb="4" eb="6">
      <t>ブンセキ</t>
    </rPh>
    <rPh sb="6" eb="8">
      <t>エンシュウ</t>
    </rPh>
    <phoneticPr fontId="2"/>
  </si>
  <si>
    <t>なぜなぜ分析演習セミナー②</t>
    <rPh sb="4" eb="6">
      <t>ブンセキ</t>
    </rPh>
    <rPh sb="6" eb="8">
      <t>エンシュウ</t>
    </rPh>
    <phoneticPr fontId="2"/>
  </si>
  <si>
    <t>商品開発者向けの感性マーケティングセミナー</t>
    <rPh sb="0" eb="2">
      <t>ショウヒン</t>
    </rPh>
    <rPh sb="2" eb="5">
      <t>カイハツシャ</t>
    </rPh>
    <rPh sb="5" eb="6">
      <t>ム</t>
    </rPh>
    <rPh sb="8" eb="10">
      <t>カンセイ</t>
    </rPh>
    <phoneticPr fontId="2"/>
  </si>
  <si>
    <t>パッケージデザインセミナー</t>
    <phoneticPr fontId="2"/>
  </si>
  <si>
    <t>音と振動を測る基礎セミナー</t>
  </si>
  <si>
    <t>X線CTにおける解析・評価セミナー</t>
    <phoneticPr fontId="2"/>
  </si>
  <si>
    <t>ISOマニュアル作成セミナー(9001)</t>
    <rPh sb="8" eb="10">
      <t>サクセイ</t>
    </rPh>
    <phoneticPr fontId="2"/>
  </si>
  <si>
    <t>ISOマニュアル作成セミナー(14001)</t>
    <rPh sb="8" eb="10">
      <t>サクセイ</t>
    </rPh>
    <phoneticPr fontId="2"/>
  </si>
  <si>
    <t>chemSHERPA基礎体験セミナー</t>
    <rPh sb="10" eb="12">
      <t>キソ</t>
    </rPh>
    <rPh sb="12" eb="14">
      <t>タイケン</t>
    </rPh>
    <phoneticPr fontId="2"/>
  </si>
  <si>
    <t>信頼性評価技術の最新動向（環境・振動・落下・衝撃）</t>
    <rPh sb="0" eb="3">
      <t>シンライセイ</t>
    </rPh>
    <rPh sb="3" eb="5">
      <t>ヒョウカ</t>
    </rPh>
    <rPh sb="5" eb="7">
      <t>ギジュツ</t>
    </rPh>
    <rPh sb="8" eb="10">
      <t>サイシン</t>
    </rPh>
    <rPh sb="10" eb="12">
      <t>ドウコウ</t>
    </rPh>
    <rPh sb="13" eb="15">
      <t>カンキョウ</t>
    </rPh>
    <rPh sb="16" eb="18">
      <t>シンドウ</t>
    </rPh>
    <rPh sb="19" eb="21">
      <t>ラッカ</t>
    </rPh>
    <rPh sb="22" eb="24">
      <t>ショウゲキ</t>
    </rPh>
    <phoneticPr fontId="2"/>
  </si>
  <si>
    <t>日数</t>
    <rPh sb="0" eb="2">
      <t>ニチスウ</t>
    </rPh>
    <phoneticPr fontId="1"/>
  </si>
  <si>
    <t>R１</t>
    <phoneticPr fontId="1"/>
  </si>
  <si>
    <t>R２</t>
    <phoneticPr fontId="1"/>
  </si>
  <si>
    <t>R３</t>
    <phoneticPr fontId="1"/>
  </si>
  <si>
    <t>R４</t>
    <phoneticPr fontId="1"/>
  </si>
  <si>
    <t>R５</t>
    <phoneticPr fontId="1"/>
  </si>
  <si>
    <t>✕</t>
    <phoneticPr fontId="1"/>
  </si>
  <si>
    <t>○</t>
    <phoneticPr fontId="1"/>
  </si>
  <si>
    <t>備考</t>
    <rPh sb="0" eb="2">
      <t>ビコウ</t>
    </rPh>
    <phoneticPr fontId="1"/>
  </si>
  <si>
    <t>隔年開催</t>
    <rPh sb="0" eb="2">
      <t>カクネン</t>
    </rPh>
    <rPh sb="2" eb="4">
      <t>カイサイ</t>
    </rPh>
    <phoneticPr fontId="1"/>
  </si>
  <si>
    <t>非接触３D計測評価セミナー
表面粗さ測定と三次元計測</t>
    <rPh sb="0" eb="3">
      <t>ヒセッショク</t>
    </rPh>
    <rPh sb="5" eb="7">
      <t>ケイソク</t>
    </rPh>
    <rPh sb="7" eb="9">
      <t>ヒョウカ</t>
    </rPh>
    <rPh sb="14" eb="16">
      <t>ヒョウメン</t>
    </rPh>
    <rPh sb="16" eb="17">
      <t>アラ</t>
    </rPh>
    <rPh sb="18" eb="20">
      <t>ソクテイ</t>
    </rPh>
    <phoneticPr fontId="2"/>
  </si>
  <si>
    <t>超音波洗浄と洗浄度評価セミナー</t>
    <rPh sb="0" eb="3">
      <t>チョウオンパ</t>
    </rPh>
    <rPh sb="3" eb="5">
      <t>センジョウ</t>
    </rPh>
    <rPh sb="6" eb="8">
      <t>センジョウ</t>
    </rPh>
    <rPh sb="8" eb="9">
      <t>ド</t>
    </rPh>
    <rPh sb="9" eb="11">
      <t>ヒョウカ</t>
    </rPh>
    <phoneticPr fontId="2"/>
  </si>
  <si>
    <t>試料研磨と硬度測定セミナー
硬さ試験と試料作製セミナー</t>
    <rPh sb="0" eb="2">
      <t>シリョウ</t>
    </rPh>
    <rPh sb="2" eb="4">
      <t>ケンマ</t>
    </rPh>
    <rPh sb="5" eb="7">
      <t>コウド</t>
    </rPh>
    <rPh sb="7" eb="9">
      <t>ソクテイ</t>
    </rPh>
    <phoneticPr fontId="2"/>
  </si>
  <si>
    <t>マイクロサンプリング＆異物解析セミナー
異物解析セミナー（有機～無機）</t>
    <rPh sb="11" eb="13">
      <t>イブツ</t>
    </rPh>
    <rPh sb="13" eb="15">
      <t>カイセキ</t>
    </rPh>
    <phoneticPr fontId="2"/>
  </si>
  <si>
    <t>純水・超純水の意外と知らない基礎知識</t>
    <phoneticPr fontId="1"/>
  </si>
  <si>
    <t>付加積層型金属３Dプリンターの活用基礎セミナー</t>
    <phoneticPr fontId="1"/>
  </si>
  <si>
    <t>DIC画像処理による変位・ひずみ測定セミナー</t>
    <phoneticPr fontId="1"/>
  </si>
  <si>
    <t>講　座　総　数</t>
    <rPh sb="0" eb="1">
      <t>コウ</t>
    </rPh>
    <rPh sb="2" eb="3">
      <t>ザ</t>
    </rPh>
    <rPh sb="4" eb="5">
      <t>ソウ</t>
    </rPh>
    <rPh sb="6" eb="7">
      <t>スウ</t>
    </rPh>
    <phoneticPr fontId="1"/>
  </si>
  <si>
    <t>R6</t>
    <phoneticPr fontId="1"/>
  </si>
  <si>
    <t>R７</t>
    <phoneticPr fontId="1"/>
  </si>
  <si>
    <t>同一内容</t>
    <rPh sb="0" eb="2">
      <t>ドウイツ</t>
    </rPh>
    <rPh sb="2" eb="4">
      <t>ナイヨウ</t>
    </rPh>
    <phoneticPr fontId="1"/>
  </si>
  <si>
    <t>同一内容</t>
    <rPh sb="0" eb="4">
      <t>ドウイツナイヨウ</t>
    </rPh>
    <phoneticPr fontId="1"/>
  </si>
  <si>
    <t>　　　　　個　別　技　術　研　修　講　座　数</t>
    <rPh sb="5" eb="6">
      <t>コ</t>
    </rPh>
    <rPh sb="7" eb="8">
      <t>ベツ</t>
    </rPh>
    <rPh sb="9" eb="10">
      <t>ギ</t>
    </rPh>
    <rPh sb="11" eb="12">
      <t>ジュツ</t>
    </rPh>
    <rPh sb="13" eb="14">
      <t>ケン</t>
    </rPh>
    <rPh sb="15" eb="16">
      <t>オサム</t>
    </rPh>
    <rPh sb="17" eb="18">
      <t>コウ</t>
    </rPh>
    <rPh sb="19" eb="20">
      <t>ザ</t>
    </rPh>
    <rPh sb="21" eb="22">
      <t>スウ</t>
    </rPh>
    <phoneticPr fontId="1"/>
  </si>
  <si>
    <t>一　般　研　修　講　座　総　数</t>
    <rPh sb="0" eb="1">
      <t>イチ</t>
    </rPh>
    <rPh sb="2" eb="3">
      <t>ハン</t>
    </rPh>
    <rPh sb="4" eb="5">
      <t>ケン</t>
    </rPh>
    <rPh sb="6" eb="7">
      <t>オサム</t>
    </rPh>
    <rPh sb="8" eb="9">
      <t>コウ</t>
    </rPh>
    <rPh sb="10" eb="11">
      <t>ザ</t>
    </rPh>
    <rPh sb="12" eb="13">
      <t>ソウ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</si>
</sst>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Segoe UI Symbol"/>
      <family val="2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>
      <alignment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176" fontId="0" fillId="0" borderId="28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35" xfId="0" applyNumberForma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8"/>
  <sheetViews>
    <sheetView tabSelected="1" workbookViewId="0">
      <selection activeCell="D50" sqref="D50:D51"/>
    </sheetView>
  </sheetViews>
  <sheetFormatPr defaultRowHeight="18.75" x14ac:dyDescent="0.4"/>
  <cols>
    <col min="3" max="3" width="9" style="2"/>
    <col min="4" max="4" width="64.875" customWidth="1"/>
    <col min="5" max="5" width="9" style="4"/>
    <col min="6" max="12" width="9" style="2"/>
    <col min="13" max="13" width="64.375" style="2" customWidth="1"/>
  </cols>
  <sheetData>
    <row r="1" spans="2:13" ht="19.5" thickBot="1" x14ac:dyDescent="0.45">
      <c r="E1" s="21" t="s">
        <v>39</v>
      </c>
      <c r="F1" s="44" t="s">
        <v>40</v>
      </c>
      <c r="G1" s="45" t="s">
        <v>41</v>
      </c>
      <c r="H1" s="50" t="s">
        <v>42</v>
      </c>
      <c r="I1" s="57" t="s">
        <v>43</v>
      </c>
      <c r="J1" s="45" t="s">
        <v>44</v>
      </c>
      <c r="K1" s="50" t="s">
        <v>57</v>
      </c>
      <c r="L1" s="46" t="s">
        <v>58</v>
      </c>
      <c r="M1" s="7" t="s">
        <v>47</v>
      </c>
    </row>
    <row r="2" spans="2:13" x14ac:dyDescent="0.4">
      <c r="B2" s="68" t="s">
        <v>0</v>
      </c>
      <c r="C2" s="24">
        <v>1</v>
      </c>
      <c r="D2" s="30" t="s">
        <v>1</v>
      </c>
      <c r="E2" s="19">
        <v>1</v>
      </c>
      <c r="F2" s="11" t="s">
        <v>46</v>
      </c>
      <c r="G2" s="12" t="s">
        <v>46</v>
      </c>
      <c r="H2" s="51" t="s">
        <v>45</v>
      </c>
      <c r="I2" s="58"/>
      <c r="J2" s="12"/>
      <c r="K2" s="55"/>
      <c r="L2" s="13"/>
      <c r="M2" s="24"/>
    </row>
    <row r="3" spans="2:13" x14ac:dyDescent="0.4">
      <c r="B3" s="69"/>
      <c r="C3" s="25">
        <v>2</v>
      </c>
      <c r="D3" s="31" t="s">
        <v>2</v>
      </c>
      <c r="E3" s="20">
        <v>1</v>
      </c>
      <c r="F3" s="8" t="s">
        <v>46</v>
      </c>
      <c r="G3" s="9" t="s">
        <v>46</v>
      </c>
      <c r="H3" s="14" t="s">
        <v>46</v>
      </c>
      <c r="I3" s="23"/>
      <c r="J3" s="9"/>
      <c r="K3" s="14"/>
      <c r="L3" s="10"/>
      <c r="M3" s="25"/>
    </row>
    <row r="4" spans="2:13" x14ac:dyDescent="0.4">
      <c r="B4" s="69"/>
      <c r="C4" s="25">
        <v>3</v>
      </c>
      <c r="D4" s="32" t="s">
        <v>33</v>
      </c>
      <c r="E4" s="20">
        <v>1</v>
      </c>
      <c r="F4" s="47" t="s">
        <v>45</v>
      </c>
      <c r="G4" s="9" t="s">
        <v>46</v>
      </c>
      <c r="H4" s="52" t="s">
        <v>45</v>
      </c>
      <c r="I4" s="23"/>
      <c r="J4" s="9"/>
      <c r="K4" s="14"/>
      <c r="L4" s="10"/>
      <c r="M4" s="25"/>
    </row>
    <row r="5" spans="2:13" ht="37.5" x14ac:dyDescent="0.4">
      <c r="B5" s="69"/>
      <c r="C5" s="25">
        <v>4</v>
      </c>
      <c r="D5" s="32" t="s">
        <v>52</v>
      </c>
      <c r="E5" s="20">
        <v>1</v>
      </c>
      <c r="F5" s="8" t="s">
        <v>46</v>
      </c>
      <c r="G5" s="9" t="s">
        <v>46</v>
      </c>
      <c r="H5" s="14" t="s">
        <v>46</v>
      </c>
      <c r="I5" s="23"/>
      <c r="J5" s="9"/>
      <c r="K5" s="14"/>
      <c r="L5" s="10"/>
      <c r="M5" s="25"/>
    </row>
    <row r="6" spans="2:13" x14ac:dyDescent="0.4">
      <c r="B6" s="69"/>
      <c r="C6" s="25">
        <v>5</v>
      </c>
      <c r="D6" s="32" t="s">
        <v>3</v>
      </c>
      <c r="E6" s="20">
        <v>1</v>
      </c>
      <c r="F6" s="8" t="s">
        <v>46</v>
      </c>
      <c r="G6" s="28" t="s">
        <v>45</v>
      </c>
      <c r="H6" s="52" t="s">
        <v>45</v>
      </c>
      <c r="I6" s="23"/>
      <c r="J6" s="9"/>
      <c r="K6" s="14"/>
      <c r="L6" s="10"/>
      <c r="M6" s="25"/>
    </row>
    <row r="7" spans="2:13" x14ac:dyDescent="0.4">
      <c r="B7" s="69"/>
      <c r="C7" s="25">
        <v>6</v>
      </c>
      <c r="D7" s="32" t="s">
        <v>4</v>
      </c>
      <c r="E7" s="20">
        <v>3</v>
      </c>
      <c r="F7" s="8" t="s">
        <v>46</v>
      </c>
      <c r="G7" s="9" t="s">
        <v>46</v>
      </c>
      <c r="H7" s="52" t="s">
        <v>45</v>
      </c>
      <c r="I7" s="23" t="s">
        <v>46</v>
      </c>
      <c r="J7" s="28" t="s">
        <v>45</v>
      </c>
      <c r="K7" s="52" t="s">
        <v>46</v>
      </c>
      <c r="L7" s="38" t="s">
        <v>45</v>
      </c>
      <c r="M7" s="25" t="s">
        <v>48</v>
      </c>
    </row>
    <row r="8" spans="2:13" x14ac:dyDescent="0.4">
      <c r="B8" s="69"/>
      <c r="C8" s="25">
        <v>7</v>
      </c>
      <c r="D8" s="31" t="s">
        <v>5</v>
      </c>
      <c r="E8" s="20">
        <v>1</v>
      </c>
      <c r="F8" s="8" t="s">
        <v>46</v>
      </c>
      <c r="G8" s="9" t="s">
        <v>46</v>
      </c>
      <c r="H8" s="14" t="s">
        <v>46</v>
      </c>
      <c r="I8" s="23"/>
      <c r="J8" s="9"/>
      <c r="K8" s="14"/>
      <c r="L8" s="10"/>
      <c r="M8" s="25"/>
    </row>
    <row r="9" spans="2:13" ht="37.5" x14ac:dyDescent="0.4">
      <c r="B9" s="69"/>
      <c r="C9" s="25">
        <v>8</v>
      </c>
      <c r="D9" s="31" t="s">
        <v>49</v>
      </c>
      <c r="E9" s="20">
        <v>1</v>
      </c>
      <c r="F9" s="8" t="s">
        <v>46</v>
      </c>
      <c r="G9" s="9" t="s">
        <v>46</v>
      </c>
      <c r="H9" s="52" t="s">
        <v>45</v>
      </c>
      <c r="I9" s="23"/>
      <c r="J9" s="9"/>
      <c r="K9" s="14"/>
      <c r="L9" s="10"/>
      <c r="M9" s="25"/>
    </row>
    <row r="10" spans="2:13" x14ac:dyDescent="0.4">
      <c r="B10" s="69"/>
      <c r="C10" s="25">
        <v>9</v>
      </c>
      <c r="D10" s="31" t="s">
        <v>6</v>
      </c>
      <c r="E10" s="20">
        <v>1</v>
      </c>
      <c r="F10" s="8" t="s">
        <v>46</v>
      </c>
      <c r="G10" s="9" t="s">
        <v>46</v>
      </c>
      <c r="H10" s="14" t="s">
        <v>46</v>
      </c>
      <c r="I10" s="23" t="s">
        <v>46</v>
      </c>
      <c r="J10" s="9" t="s">
        <v>46</v>
      </c>
      <c r="K10" s="14" t="s">
        <v>46</v>
      </c>
      <c r="L10" s="10" t="s">
        <v>46</v>
      </c>
      <c r="M10" s="74" t="s">
        <v>60</v>
      </c>
    </row>
    <row r="11" spans="2:13" x14ac:dyDescent="0.4">
      <c r="B11" s="69"/>
      <c r="C11" s="25">
        <v>10</v>
      </c>
      <c r="D11" s="32" t="s">
        <v>7</v>
      </c>
      <c r="E11" s="20">
        <v>1</v>
      </c>
      <c r="F11" s="8" t="s">
        <v>46</v>
      </c>
      <c r="G11" s="28" t="s">
        <v>45</v>
      </c>
      <c r="H11" s="52" t="s">
        <v>45</v>
      </c>
      <c r="I11" s="60" t="s">
        <v>45</v>
      </c>
      <c r="J11" s="28" t="s">
        <v>45</v>
      </c>
      <c r="K11" s="52" t="s">
        <v>45</v>
      </c>
      <c r="L11" s="38" t="s">
        <v>45</v>
      </c>
      <c r="M11" s="75"/>
    </row>
    <row r="12" spans="2:13" x14ac:dyDescent="0.4">
      <c r="B12" s="69"/>
      <c r="C12" s="25">
        <v>11</v>
      </c>
      <c r="D12" s="32" t="s">
        <v>54</v>
      </c>
      <c r="E12" s="20">
        <v>1</v>
      </c>
      <c r="F12" s="47" t="s">
        <v>45</v>
      </c>
      <c r="G12" s="29" t="s">
        <v>45</v>
      </c>
      <c r="H12" s="53" t="s">
        <v>46</v>
      </c>
      <c r="I12" s="23"/>
      <c r="J12" s="9"/>
      <c r="K12" s="14"/>
      <c r="L12" s="10"/>
      <c r="M12" s="25"/>
    </row>
    <row r="13" spans="2:13" x14ac:dyDescent="0.4">
      <c r="B13" s="69"/>
      <c r="C13" s="25">
        <v>12</v>
      </c>
      <c r="D13" s="31" t="s">
        <v>8</v>
      </c>
      <c r="E13" s="20">
        <v>1</v>
      </c>
      <c r="F13" s="8" t="s">
        <v>46</v>
      </c>
      <c r="G13" s="28" t="s">
        <v>45</v>
      </c>
      <c r="H13" s="52" t="s">
        <v>45</v>
      </c>
      <c r="I13" s="23"/>
      <c r="J13" s="9"/>
      <c r="K13" s="14"/>
      <c r="L13" s="10"/>
      <c r="M13" s="25"/>
    </row>
    <row r="14" spans="2:13" x14ac:dyDescent="0.4">
      <c r="B14" s="69"/>
      <c r="C14" s="25">
        <v>13</v>
      </c>
      <c r="D14" s="31" t="s">
        <v>9</v>
      </c>
      <c r="E14" s="20">
        <v>1</v>
      </c>
      <c r="F14" s="8" t="s">
        <v>46</v>
      </c>
      <c r="G14" s="28" t="s">
        <v>45</v>
      </c>
      <c r="H14" s="52" t="s">
        <v>45</v>
      </c>
      <c r="I14" s="60" t="s">
        <v>45</v>
      </c>
      <c r="J14" s="28" t="s">
        <v>45</v>
      </c>
      <c r="K14" s="52" t="s">
        <v>45</v>
      </c>
      <c r="L14" s="38" t="s">
        <v>45</v>
      </c>
      <c r="M14" s="25"/>
    </row>
    <row r="15" spans="2:13" x14ac:dyDescent="0.4">
      <c r="B15" s="69"/>
      <c r="C15" s="25">
        <v>14</v>
      </c>
      <c r="D15" s="31" t="s">
        <v>50</v>
      </c>
      <c r="E15" s="20">
        <v>1</v>
      </c>
      <c r="F15" s="47" t="s">
        <v>45</v>
      </c>
      <c r="G15" s="29" t="s">
        <v>46</v>
      </c>
      <c r="H15" s="53" t="s">
        <v>45</v>
      </c>
      <c r="I15" s="23"/>
      <c r="J15" s="9"/>
      <c r="K15" s="14"/>
      <c r="L15" s="10"/>
      <c r="M15" s="25"/>
    </row>
    <row r="16" spans="2:13" x14ac:dyDescent="0.4">
      <c r="B16" s="69"/>
      <c r="C16" s="25">
        <v>15</v>
      </c>
      <c r="D16" s="31" t="s">
        <v>53</v>
      </c>
      <c r="E16" s="20">
        <v>1</v>
      </c>
      <c r="F16" s="48" t="s">
        <v>45</v>
      </c>
      <c r="G16" s="29" t="s">
        <v>45</v>
      </c>
      <c r="H16" s="53" t="s">
        <v>46</v>
      </c>
      <c r="I16" s="23"/>
      <c r="J16" s="9"/>
      <c r="K16" s="14"/>
      <c r="L16" s="10"/>
      <c r="M16" s="25"/>
    </row>
    <row r="17" spans="2:13" x14ac:dyDescent="0.4">
      <c r="B17" s="69"/>
      <c r="C17" s="25">
        <v>16</v>
      </c>
      <c r="D17" s="31" t="s">
        <v>10</v>
      </c>
      <c r="E17" s="20">
        <v>1</v>
      </c>
      <c r="F17" s="8" t="s">
        <v>46</v>
      </c>
      <c r="G17" s="28" t="s">
        <v>45</v>
      </c>
      <c r="H17" s="52" t="s">
        <v>45</v>
      </c>
      <c r="I17" s="23"/>
      <c r="J17" s="9"/>
      <c r="K17" s="14"/>
      <c r="L17" s="10"/>
      <c r="M17" s="25"/>
    </row>
    <row r="18" spans="2:13" x14ac:dyDescent="0.4">
      <c r="B18" s="69"/>
      <c r="C18" s="25">
        <v>17</v>
      </c>
      <c r="D18" s="31" t="s">
        <v>11</v>
      </c>
      <c r="E18" s="20">
        <v>1</v>
      </c>
      <c r="F18" s="8" t="s">
        <v>46</v>
      </c>
      <c r="G18" s="28" t="s">
        <v>45</v>
      </c>
      <c r="H18" s="52" t="s">
        <v>45</v>
      </c>
      <c r="I18" s="23"/>
      <c r="J18" s="9"/>
      <c r="K18" s="14"/>
      <c r="L18" s="10"/>
      <c r="M18" s="25"/>
    </row>
    <row r="19" spans="2:13" x14ac:dyDescent="0.4">
      <c r="B19" s="69"/>
      <c r="C19" s="25">
        <v>18</v>
      </c>
      <c r="D19" s="31" t="s">
        <v>12</v>
      </c>
      <c r="E19" s="20">
        <v>1</v>
      </c>
      <c r="F19" s="8" t="s">
        <v>46</v>
      </c>
      <c r="G19" s="28" t="s">
        <v>45</v>
      </c>
      <c r="H19" s="52" t="s">
        <v>45</v>
      </c>
      <c r="I19" s="23"/>
      <c r="J19" s="9"/>
      <c r="K19" s="14"/>
      <c r="L19" s="10"/>
      <c r="M19" s="25"/>
    </row>
    <row r="20" spans="2:13" x14ac:dyDescent="0.4">
      <c r="B20" s="69"/>
      <c r="C20" s="25">
        <v>19</v>
      </c>
      <c r="D20" s="31" t="s">
        <v>38</v>
      </c>
      <c r="E20" s="20">
        <v>1</v>
      </c>
      <c r="F20" s="8" t="s">
        <v>46</v>
      </c>
      <c r="G20" s="9" t="s">
        <v>46</v>
      </c>
      <c r="H20" s="14" t="s">
        <v>46</v>
      </c>
      <c r="I20" s="23"/>
      <c r="J20" s="9"/>
      <c r="K20" s="14"/>
      <c r="L20" s="10"/>
      <c r="M20" s="25"/>
    </row>
    <row r="21" spans="2:13" x14ac:dyDescent="0.4">
      <c r="B21" s="69"/>
      <c r="C21" s="25">
        <v>20</v>
      </c>
      <c r="D21" s="31" t="s">
        <v>13</v>
      </c>
      <c r="E21" s="20">
        <v>1</v>
      </c>
      <c r="F21" s="8" t="s">
        <v>46</v>
      </c>
      <c r="G21" s="28" t="s">
        <v>45</v>
      </c>
      <c r="H21" s="52" t="s">
        <v>45</v>
      </c>
      <c r="I21" s="23"/>
      <c r="J21" s="9"/>
      <c r="K21" s="14"/>
      <c r="L21" s="10"/>
      <c r="M21" s="25"/>
    </row>
    <row r="22" spans="2:13" x14ac:dyDescent="0.4">
      <c r="B22" s="69"/>
      <c r="C22" s="25">
        <v>21</v>
      </c>
      <c r="D22" s="31" t="s">
        <v>14</v>
      </c>
      <c r="E22" s="20">
        <v>1</v>
      </c>
      <c r="F22" s="8" t="s">
        <v>46</v>
      </c>
      <c r="G22" s="28" t="s">
        <v>45</v>
      </c>
      <c r="H22" s="52" t="s">
        <v>45</v>
      </c>
      <c r="I22" s="23"/>
      <c r="J22" s="9"/>
      <c r="K22" s="14"/>
      <c r="L22" s="10"/>
      <c r="M22" s="25"/>
    </row>
    <row r="23" spans="2:13" x14ac:dyDescent="0.4">
      <c r="B23" s="69"/>
      <c r="C23" s="25">
        <v>22</v>
      </c>
      <c r="D23" s="31" t="s">
        <v>15</v>
      </c>
      <c r="E23" s="20">
        <v>1</v>
      </c>
      <c r="F23" s="8" t="s">
        <v>46</v>
      </c>
      <c r="G23" s="28" t="s">
        <v>45</v>
      </c>
      <c r="H23" s="14" t="s">
        <v>46</v>
      </c>
      <c r="I23" s="23"/>
      <c r="J23" s="9"/>
      <c r="K23" s="14"/>
      <c r="L23" s="10"/>
      <c r="M23" s="25"/>
    </row>
    <row r="24" spans="2:13" ht="37.5" x14ac:dyDescent="0.4">
      <c r="B24" s="69"/>
      <c r="C24" s="25">
        <v>23</v>
      </c>
      <c r="D24" s="31" t="s">
        <v>51</v>
      </c>
      <c r="E24" s="20">
        <v>1</v>
      </c>
      <c r="F24" s="8" t="s">
        <v>46</v>
      </c>
      <c r="G24" s="9" t="s">
        <v>46</v>
      </c>
      <c r="H24" s="14" t="s">
        <v>46</v>
      </c>
      <c r="I24" s="23"/>
      <c r="J24" s="9"/>
      <c r="K24" s="14"/>
      <c r="L24" s="10"/>
      <c r="M24" s="25"/>
    </row>
    <row r="25" spans="2:13" x14ac:dyDescent="0.4">
      <c r="B25" s="69"/>
      <c r="C25" s="25">
        <v>24</v>
      </c>
      <c r="D25" s="31" t="s">
        <v>34</v>
      </c>
      <c r="E25" s="20">
        <v>1</v>
      </c>
      <c r="F25" s="47" t="s">
        <v>45</v>
      </c>
      <c r="G25" s="9" t="s">
        <v>46</v>
      </c>
      <c r="H25" s="52" t="s">
        <v>45</v>
      </c>
      <c r="I25" s="23"/>
      <c r="J25" s="9"/>
      <c r="K25" s="14"/>
      <c r="L25" s="10"/>
      <c r="M25" s="25"/>
    </row>
    <row r="26" spans="2:13" x14ac:dyDescent="0.4">
      <c r="B26" s="69"/>
      <c r="C26" s="25">
        <v>25</v>
      </c>
      <c r="D26" s="33" t="s">
        <v>55</v>
      </c>
      <c r="E26" s="20">
        <v>1</v>
      </c>
      <c r="F26" s="48" t="s">
        <v>45</v>
      </c>
      <c r="G26" s="28" t="s">
        <v>45</v>
      </c>
      <c r="H26" s="14" t="s">
        <v>46</v>
      </c>
      <c r="I26" s="23"/>
      <c r="J26" s="9"/>
      <c r="K26" s="14"/>
      <c r="L26" s="10"/>
      <c r="M26" s="25"/>
    </row>
    <row r="27" spans="2:13" ht="19.5" thickBot="1" x14ac:dyDescent="0.45">
      <c r="B27" s="69"/>
      <c r="C27" s="26">
        <v>26</v>
      </c>
      <c r="D27" s="34" t="s">
        <v>16</v>
      </c>
      <c r="E27" s="22">
        <v>1</v>
      </c>
      <c r="F27" s="49" t="s">
        <v>46</v>
      </c>
      <c r="G27" s="36" t="s">
        <v>45</v>
      </c>
      <c r="H27" s="54" t="s">
        <v>45</v>
      </c>
      <c r="I27" s="59"/>
      <c r="J27" s="35"/>
      <c r="K27" s="56"/>
      <c r="L27" s="37"/>
      <c r="M27" s="26"/>
    </row>
    <row r="28" spans="2:13" ht="19.5" thickBot="1" x14ac:dyDescent="0.45">
      <c r="B28" s="70"/>
      <c r="C28" s="71" t="s">
        <v>61</v>
      </c>
      <c r="D28" s="72"/>
      <c r="E28" s="73"/>
      <c r="F28" s="63">
        <f>COUNTIF(F2:F27,"○")</f>
        <v>20</v>
      </c>
      <c r="G28" s="64">
        <f t="shared" ref="G28:L28" si="0">COUNTIF(G2:G27,"○")</f>
        <v>12</v>
      </c>
      <c r="H28" s="65">
        <f t="shared" si="0"/>
        <v>10</v>
      </c>
      <c r="I28" s="66">
        <f t="shared" si="0"/>
        <v>2</v>
      </c>
      <c r="J28" s="5">
        <f t="shared" si="0"/>
        <v>1</v>
      </c>
      <c r="K28" s="6">
        <f t="shared" si="0"/>
        <v>2</v>
      </c>
      <c r="L28" s="67">
        <f t="shared" si="0"/>
        <v>1</v>
      </c>
      <c r="M28" s="3"/>
    </row>
    <row r="29" spans="2:13" x14ac:dyDescent="0.4">
      <c r="B29" s="76" t="s">
        <v>17</v>
      </c>
      <c r="C29" s="24">
        <v>27</v>
      </c>
      <c r="D29" s="30" t="s">
        <v>18</v>
      </c>
      <c r="E29" s="41">
        <v>1</v>
      </c>
      <c r="F29" s="11" t="s">
        <v>46</v>
      </c>
      <c r="G29" s="12" t="s">
        <v>46</v>
      </c>
      <c r="H29" s="55" t="s">
        <v>46</v>
      </c>
      <c r="I29" s="58" t="s">
        <v>46</v>
      </c>
      <c r="J29" s="12" t="s">
        <v>46</v>
      </c>
      <c r="K29" s="12" t="s">
        <v>46</v>
      </c>
      <c r="L29" s="13" t="s">
        <v>46</v>
      </c>
      <c r="M29" s="24"/>
    </row>
    <row r="30" spans="2:13" x14ac:dyDescent="0.4">
      <c r="B30" s="77"/>
      <c r="C30" s="25">
        <v>28</v>
      </c>
      <c r="D30" s="32" t="s">
        <v>19</v>
      </c>
      <c r="E30" s="42">
        <v>1</v>
      </c>
      <c r="F30" s="8" t="s">
        <v>46</v>
      </c>
      <c r="G30" s="9" t="s">
        <v>46</v>
      </c>
      <c r="H30" s="14" t="s">
        <v>46</v>
      </c>
      <c r="I30" s="23" t="s">
        <v>46</v>
      </c>
      <c r="J30" s="9" t="s">
        <v>46</v>
      </c>
      <c r="K30" s="9" t="s">
        <v>46</v>
      </c>
      <c r="L30" s="10" t="s">
        <v>46</v>
      </c>
      <c r="M30" s="25"/>
    </row>
    <row r="31" spans="2:13" x14ac:dyDescent="0.4">
      <c r="B31" s="77"/>
      <c r="C31" s="25">
        <v>29</v>
      </c>
      <c r="D31" s="32" t="s">
        <v>35</v>
      </c>
      <c r="E31" s="42">
        <v>1</v>
      </c>
      <c r="F31" s="47" t="s">
        <v>45</v>
      </c>
      <c r="G31" s="9" t="s">
        <v>46</v>
      </c>
      <c r="H31" s="52" t="s">
        <v>45</v>
      </c>
      <c r="I31" s="23" t="s">
        <v>46</v>
      </c>
      <c r="J31" s="28" t="s">
        <v>45</v>
      </c>
      <c r="K31" s="28" t="s">
        <v>46</v>
      </c>
      <c r="L31" s="38" t="s">
        <v>45</v>
      </c>
      <c r="M31" s="25" t="s">
        <v>48</v>
      </c>
    </row>
    <row r="32" spans="2:13" x14ac:dyDescent="0.4">
      <c r="B32" s="77"/>
      <c r="C32" s="25">
        <v>30</v>
      </c>
      <c r="D32" s="32" t="s">
        <v>36</v>
      </c>
      <c r="E32" s="42">
        <v>1</v>
      </c>
      <c r="F32" s="47" t="s">
        <v>45</v>
      </c>
      <c r="G32" s="9" t="s">
        <v>46</v>
      </c>
      <c r="H32" s="52" t="s">
        <v>45</v>
      </c>
      <c r="I32" s="60" t="s">
        <v>45</v>
      </c>
      <c r="J32" s="29" t="s">
        <v>46</v>
      </c>
      <c r="K32" s="29" t="s">
        <v>45</v>
      </c>
      <c r="L32" s="62" t="s">
        <v>46</v>
      </c>
      <c r="M32" s="25" t="s">
        <v>48</v>
      </c>
    </row>
    <row r="33" spans="2:13" x14ac:dyDescent="0.4">
      <c r="B33" s="77"/>
      <c r="C33" s="25">
        <v>31</v>
      </c>
      <c r="D33" s="31" t="s">
        <v>20</v>
      </c>
      <c r="E33" s="42">
        <v>3</v>
      </c>
      <c r="F33" s="8" t="s">
        <v>46</v>
      </c>
      <c r="G33" s="9" t="s">
        <v>46</v>
      </c>
      <c r="H33" s="14" t="s">
        <v>46</v>
      </c>
      <c r="I33" s="23" t="s">
        <v>46</v>
      </c>
      <c r="J33" s="9" t="s">
        <v>46</v>
      </c>
      <c r="K33" s="9" t="s">
        <v>46</v>
      </c>
      <c r="L33" s="10" t="s">
        <v>46</v>
      </c>
      <c r="M33" s="74" t="s">
        <v>59</v>
      </c>
    </row>
    <row r="34" spans="2:13" x14ac:dyDescent="0.4">
      <c r="B34" s="77"/>
      <c r="C34" s="25">
        <v>32</v>
      </c>
      <c r="D34" s="31" t="s">
        <v>21</v>
      </c>
      <c r="E34" s="42">
        <v>3</v>
      </c>
      <c r="F34" s="8" t="s">
        <v>46</v>
      </c>
      <c r="G34" s="9" t="s">
        <v>46</v>
      </c>
      <c r="H34" s="14" t="s">
        <v>46</v>
      </c>
      <c r="I34" s="23" t="s">
        <v>46</v>
      </c>
      <c r="J34" s="9" t="s">
        <v>46</v>
      </c>
      <c r="K34" s="9" t="s">
        <v>46</v>
      </c>
      <c r="L34" s="10" t="s">
        <v>46</v>
      </c>
      <c r="M34" s="81"/>
    </row>
    <row r="35" spans="2:13" x14ac:dyDescent="0.4">
      <c r="B35" s="77"/>
      <c r="C35" s="25">
        <v>33</v>
      </c>
      <c r="D35" s="31" t="s">
        <v>22</v>
      </c>
      <c r="E35" s="42">
        <v>3</v>
      </c>
      <c r="F35" s="8" t="s">
        <v>46</v>
      </c>
      <c r="G35" s="9" t="s">
        <v>46</v>
      </c>
      <c r="H35" s="14" t="s">
        <v>46</v>
      </c>
      <c r="I35" s="23" t="s">
        <v>46</v>
      </c>
      <c r="J35" s="9" t="s">
        <v>46</v>
      </c>
      <c r="K35" s="9" t="s">
        <v>46</v>
      </c>
      <c r="L35" s="10" t="s">
        <v>46</v>
      </c>
      <c r="M35" s="81"/>
    </row>
    <row r="36" spans="2:13" x14ac:dyDescent="0.4">
      <c r="B36" s="77"/>
      <c r="C36" s="25">
        <v>34</v>
      </c>
      <c r="D36" s="31" t="s">
        <v>23</v>
      </c>
      <c r="E36" s="42">
        <v>3</v>
      </c>
      <c r="F36" s="8" t="s">
        <v>46</v>
      </c>
      <c r="G36" s="9" t="s">
        <v>46</v>
      </c>
      <c r="H36" s="14" t="s">
        <v>46</v>
      </c>
      <c r="I36" s="23" t="s">
        <v>46</v>
      </c>
      <c r="J36" s="9" t="s">
        <v>46</v>
      </c>
      <c r="K36" s="9" t="s">
        <v>46</v>
      </c>
      <c r="L36" s="10" t="s">
        <v>46</v>
      </c>
      <c r="M36" s="75"/>
    </row>
    <row r="37" spans="2:13" x14ac:dyDescent="0.4">
      <c r="B37" s="77"/>
      <c r="C37" s="25">
        <v>35</v>
      </c>
      <c r="D37" s="31" t="s">
        <v>24</v>
      </c>
      <c r="E37" s="42">
        <v>3</v>
      </c>
      <c r="F37" s="8" t="s">
        <v>46</v>
      </c>
      <c r="G37" s="9" t="s">
        <v>46</v>
      </c>
      <c r="H37" s="14" t="s">
        <v>46</v>
      </c>
      <c r="I37" s="23" t="s">
        <v>46</v>
      </c>
      <c r="J37" s="9" t="s">
        <v>46</v>
      </c>
      <c r="K37" s="9" t="s">
        <v>46</v>
      </c>
      <c r="L37" s="10" t="s">
        <v>46</v>
      </c>
      <c r="M37" s="74" t="s">
        <v>59</v>
      </c>
    </row>
    <row r="38" spans="2:13" x14ac:dyDescent="0.4">
      <c r="B38" s="77"/>
      <c r="C38" s="25">
        <v>36</v>
      </c>
      <c r="D38" s="31" t="s">
        <v>25</v>
      </c>
      <c r="E38" s="42">
        <v>3</v>
      </c>
      <c r="F38" s="8" t="s">
        <v>46</v>
      </c>
      <c r="G38" s="9" t="s">
        <v>46</v>
      </c>
      <c r="H38" s="14" t="s">
        <v>46</v>
      </c>
      <c r="I38" s="23" t="s">
        <v>46</v>
      </c>
      <c r="J38" s="9" t="s">
        <v>46</v>
      </c>
      <c r="K38" s="9" t="s">
        <v>46</v>
      </c>
      <c r="L38" s="10" t="s">
        <v>46</v>
      </c>
      <c r="M38" s="81"/>
    </row>
    <row r="39" spans="2:13" x14ac:dyDescent="0.4">
      <c r="B39" s="77"/>
      <c r="C39" s="25">
        <v>37</v>
      </c>
      <c r="D39" s="31" t="s">
        <v>26</v>
      </c>
      <c r="E39" s="42">
        <v>3</v>
      </c>
      <c r="F39" s="8" t="s">
        <v>46</v>
      </c>
      <c r="G39" s="9" t="s">
        <v>46</v>
      </c>
      <c r="H39" s="14" t="s">
        <v>46</v>
      </c>
      <c r="I39" s="23" t="s">
        <v>46</v>
      </c>
      <c r="J39" s="9" t="s">
        <v>46</v>
      </c>
      <c r="K39" s="9" t="s">
        <v>46</v>
      </c>
      <c r="L39" s="10" t="s">
        <v>46</v>
      </c>
      <c r="M39" s="75"/>
    </row>
    <row r="40" spans="2:13" x14ac:dyDescent="0.4">
      <c r="B40" s="77"/>
      <c r="C40" s="25">
        <v>38</v>
      </c>
      <c r="D40" s="31" t="s">
        <v>27</v>
      </c>
      <c r="E40" s="42">
        <v>1</v>
      </c>
      <c r="F40" s="8" t="s">
        <v>46</v>
      </c>
      <c r="G40" s="9" t="s">
        <v>46</v>
      </c>
      <c r="H40" s="14" t="s">
        <v>46</v>
      </c>
      <c r="I40" s="23" t="s">
        <v>46</v>
      </c>
      <c r="J40" s="9" t="s">
        <v>46</v>
      </c>
      <c r="K40" s="9" t="s">
        <v>46</v>
      </c>
      <c r="L40" s="10" t="s">
        <v>46</v>
      </c>
      <c r="M40" s="25"/>
    </row>
    <row r="41" spans="2:13" x14ac:dyDescent="0.4">
      <c r="B41" s="77"/>
      <c r="C41" s="25">
        <v>39</v>
      </c>
      <c r="D41" s="31" t="s">
        <v>28</v>
      </c>
      <c r="E41" s="42">
        <v>1</v>
      </c>
      <c r="F41" s="8" t="s">
        <v>46</v>
      </c>
      <c r="G41" s="9" t="s">
        <v>46</v>
      </c>
      <c r="H41" s="14" t="s">
        <v>46</v>
      </c>
      <c r="I41" s="23" t="s">
        <v>46</v>
      </c>
      <c r="J41" s="9" t="s">
        <v>46</v>
      </c>
      <c r="K41" s="9" t="s">
        <v>46</v>
      </c>
      <c r="L41" s="10" t="s">
        <v>46</v>
      </c>
      <c r="M41" s="25"/>
    </row>
    <row r="42" spans="2:13" x14ac:dyDescent="0.4">
      <c r="B42" s="77"/>
      <c r="C42" s="25">
        <v>40</v>
      </c>
      <c r="D42" s="39" t="s">
        <v>37</v>
      </c>
      <c r="E42" s="42">
        <v>1</v>
      </c>
      <c r="F42" s="47" t="s">
        <v>45</v>
      </c>
      <c r="G42" s="9" t="s">
        <v>46</v>
      </c>
      <c r="H42" s="52" t="s">
        <v>45</v>
      </c>
      <c r="I42" s="23" t="s">
        <v>46</v>
      </c>
      <c r="J42" s="29" t="s">
        <v>46</v>
      </c>
      <c r="K42" s="29" t="s">
        <v>46</v>
      </c>
      <c r="L42" s="10" t="s">
        <v>46</v>
      </c>
      <c r="M42" s="25"/>
    </row>
    <row r="43" spans="2:13" x14ac:dyDescent="0.4">
      <c r="B43" s="77"/>
      <c r="C43" s="25">
        <v>41</v>
      </c>
      <c r="D43" s="31" t="s">
        <v>29</v>
      </c>
      <c r="E43" s="42">
        <v>1</v>
      </c>
      <c r="F43" s="8" t="s">
        <v>46</v>
      </c>
      <c r="G43" s="9" t="s">
        <v>46</v>
      </c>
      <c r="H43" s="14" t="s">
        <v>46</v>
      </c>
      <c r="I43" s="23" t="s">
        <v>46</v>
      </c>
      <c r="J43" s="9" t="s">
        <v>46</v>
      </c>
      <c r="K43" s="9" t="s">
        <v>46</v>
      </c>
      <c r="L43" s="10" t="s">
        <v>46</v>
      </c>
      <c r="M43" s="74" t="s">
        <v>60</v>
      </c>
    </row>
    <row r="44" spans="2:13" x14ac:dyDescent="0.4">
      <c r="B44" s="77"/>
      <c r="C44" s="25">
        <v>42</v>
      </c>
      <c r="D44" s="31" t="s">
        <v>30</v>
      </c>
      <c r="E44" s="42">
        <v>1</v>
      </c>
      <c r="F44" s="8" t="s">
        <v>46</v>
      </c>
      <c r="G44" s="28" t="s">
        <v>45</v>
      </c>
      <c r="H44" s="52" t="s">
        <v>45</v>
      </c>
      <c r="I44" s="23" t="s">
        <v>46</v>
      </c>
      <c r="J44" s="9" t="s">
        <v>46</v>
      </c>
      <c r="K44" s="9" t="s">
        <v>46</v>
      </c>
      <c r="L44" s="10" t="s">
        <v>46</v>
      </c>
      <c r="M44" s="75"/>
    </row>
    <row r="45" spans="2:13" x14ac:dyDescent="0.4">
      <c r="B45" s="77"/>
      <c r="C45" s="25">
        <v>43</v>
      </c>
      <c r="D45" s="31" t="s">
        <v>31</v>
      </c>
      <c r="E45" s="42">
        <v>2</v>
      </c>
      <c r="F45" s="8" t="s">
        <v>46</v>
      </c>
      <c r="G45" s="9" t="s">
        <v>46</v>
      </c>
      <c r="H45" s="52" t="s">
        <v>45</v>
      </c>
      <c r="I45" s="60" t="s">
        <v>45</v>
      </c>
      <c r="J45" s="28" t="s">
        <v>45</v>
      </c>
      <c r="K45" s="28" t="s">
        <v>45</v>
      </c>
      <c r="L45" s="38" t="s">
        <v>45</v>
      </c>
      <c r="M45" s="25"/>
    </row>
    <row r="46" spans="2:13" ht="19.5" thickBot="1" x14ac:dyDescent="0.45">
      <c r="B46" s="77"/>
      <c r="C46" s="26">
        <v>44</v>
      </c>
      <c r="D46" s="40" t="s">
        <v>32</v>
      </c>
      <c r="E46" s="43">
        <v>1</v>
      </c>
      <c r="F46" s="49" t="s">
        <v>46</v>
      </c>
      <c r="G46" s="35" t="s">
        <v>46</v>
      </c>
      <c r="H46" s="56" t="s">
        <v>46</v>
      </c>
      <c r="I46" s="59" t="s">
        <v>46</v>
      </c>
      <c r="J46" s="35" t="s">
        <v>46</v>
      </c>
      <c r="K46" s="35" t="s">
        <v>46</v>
      </c>
      <c r="L46" s="37" t="s">
        <v>46</v>
      </c>
      <c r="M46" s="26"/>
    </row>
    <row r="47" spans="2:13" ht="19.5" thickBot="1" x14ac:dyDescent="0.45">
      <c r="B47" s="1"/>
      <c r="C47" s="71" t="s">
        <v>62</v>
      </c>
      <c r="D47" s="72"/>
      <c r="E47" s="73"/>
      <c r="F47" s="16">
        <f>COUNTIF(F29:F46,"○")</f>
        <v>15</v>
      </c>
      <c r="G47" s="17">
        <f t="shared" ref="G47:L47" si="1">COUNTIF(G29:G46,"○")</f>
        <v>17</v>
      </c>
      <c r="H47" s="27">
        <f t="shared" si="1"/>
        <v>13</v>
      </c>
      <c r="I47" s="61">
        <f t="shared" si="1"/>
        <v>16</v>
      </c>
      <c r="J47" s="17">
        <f t="shared" si="1"/>
        <v>16</v>
      </c>
      <c r="K47" s="27">
        <f t="shared" si="1"/>
        <v>16</v>
      </c>
      <c r="L47" s="15">
        <f t="shared" si="1"/>
        <v>16</v>
      </c>
      <c r="M47" s="18"/>
    </row>
    <row r="48" spans="2:13" ht="19.5" thickBot="1" x14ac:dyDescent="0.45">
      <c r="B48" s="78" t="s">
        <v>56</v>
      </c>
      <c r="C48" s="79"/>
      <c r="D48" s="79"/>
      <c r="E48" s="80"/>
      <c r="F48" s="16">
        <f>F28+F47</f>
        <v>35</v>
      </c>
      <c r="G48" s="17">
        <f t="shared" ref="G48:L48" si="2">G28+G47</f>
        <v>29</v>
      </c>
      <c r="H48" s="27">
        <f t="shared" si="2"/>
        <v>23</v>
      </c>
      <c r="I48" s="61">
        <f t="shared" si="2"/>
        <v>18</v>
      </c>
      <c r="J48" s="17">
        <f t="shared" si="2"/>
        <v>17</v>
      </c>
      <c r="K48" s="27">
        <f t="shared" si="2"/>
        <v>18</v>
      </c>
      <c r="L48" s="15">
        <f t="shared" si="2"/>
        <v>17</v>
      </c>
    </row>
  </sheetData>
  <mergeCells count="9">
    <mergeCell ref="B48:E48"/>
    <mergeCell ref="M33:M36"/>
    <mergeCell ref="M37:M39"/>
    <mergeCell ref="M43:M44"/>
    <mergeCell ref="B2:B28"/>
    <mergeCell ref="C28:E28"/>
    <mergeCell ref="C47:E47"/>
    <mergeCell ref="M10:M11"/>
    <mergeCell ref="B29:B46"/>
  </mergeCells>
  <phoneticPr fontId="1"/>
  <pageMargins left="0.70866141732283472" right="0.70866141732283472" top="0.74803149606299213" bottom="0.74803149606299213" header="0.31496062992125984" footer="0.31496062992125984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</vt:lpstr>
      <vt:lpstr>総合!Print_Area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tsunoda</dc:creator>
  <cp:lastModifiedBy>富樫 和弘</cp:lastModifiedBy>
  <cp:lastPrinted>2021-05-19T00:41:01Z</cp:lastPrinted>
  <dcterms:created xsi:type="dcterms:W3CDTF">2021-05-17T01:24:13Z</dcterms:created>
  <dcterms:modified xsi:type="dcterms:W3CDTF">2021-08-02T23:40:38Z</dcterms:modified>
</cp:coreProperties>
</file>